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540" windowWidth="22272" windowHeight="8724"/>
  </bookViews>
  <sheets>
    <sheet name="25.01.2018" sheetId="1" r:id="rId1"/>
  </sheets>
  <definedNames>
    <definedName name="_xlnm.Print_Area" localSheetId="0">'25.01.2018'!$A$1:$D$160</definedName>
  </definedNames>
  <calcPr calcId="124519"/>
</workbook>
</file>

<file path=xl/calcChain.xml><?xml version="1.0" encoding="utf-8"?>
<calcChain xmlns="http://schemas.openxmlformats.org/spreadsheetml/2006/main">
  <c r="C158" i="1"/>
  <c r="C131"/>
  <c r="C118"/>
  <c r="C111"/>
  <c r="C95"/>
  <c r="C84"/>
  <c r="C72"/>
  <c r="C63"/>
  <c r="C56"/>
  <c r="C51"/>
  <c r="C41"/>
  <c r="C37"/>
  <c r="C23"/>
  <c r="C16"/>
  <c r="C9"/>
  <c r="C6"/>
  <c r="C159" l="1"/>
</calcChain>
</file>

<file path=xl/sharedStrings.xml><?xml version="1.0" encoding="utf-8"?>
<sst xmlns="http://schemas.openxmlformats.org/spreadsheetml/2006/main" count="203" uniqueCount="104">
  <si>
    <t>Идет процесс отключения электроэнергии</t>
  </si>
  <si>
    <t>Сумма задолженности</t>
  </si>
  <si>
    <t>Улица/дом</t>
  </si>
  <si>
    <t>Меры по взысканию задолженности</t>
  </si>
  <si>
    <t>40*</t>
  </si>
  <si>
    <t>37*</t>
  </si>
  <si>
    <t>83*</t>
  </si>
  <si>
    <t>№ кв.</t>
  </si>
  <si>
    <t>6А</t>
  </si>
  <si>
    <t>6Б</t>
  </si>
  <si>
    <t>36**</t>
  </si>
  <si>
    <t>142**</t>
  </si>
  <si>
    <t>6*</t>
  </si>
  <si>
    <t>31*</t>
  </si>
  <si>
    <t>В1</t>
  </si>
  <si>
    <t>В2</t>
  </si>
  <si>
    <t>55*</t>
  </si>
  <si>
    <t>В3</t>
  </si>
  <si>
    <t>В4</t>
  </si>
  <si>
    <t>35*</t>
  </si>
  <si>
    <t>В6</t>
  </si>
  <si>
    <t>10*</t>
  </si>
  <si>
    <t>51*</t>
  </si>
  <si>
    <t>М2</t>
  </si>
  <si>
    <t>26*</t>
  </si>
  <si>
    <t>М4</t>
  </si>
  <si>
    <t>139*</t>
  </si>
  <si>
    <t>М6</t>
  </si>
  <si>
    <t>Н2</t>
  </si>
  <si>
    <t>25*</t>
  </si>
  <si>
    <t>48*</t>
  </si>
  <si>
    <t>92*</t>
  </si>
  <si>
    <t>Н4</t>
  </si>
  <si>
    <t>Н6</t>
  </si>
  <si>
    <t>Н13</t>
  </si>
  <si>
    <t>ИТОГО ПО ООО "УПРАВЛЯЮЩАЯ КОМПАНИЯ ПРОСПЕКТ"</t>
  </si>
  <si>
    <t>Итого по дому 6А</t>
  </si>
  <si>
    <t>Итого по дому 6Б</t>
  </si>
  <si>
    <t>Итого по дому 18</t>
  </si>
  <si>
    <t>Итого по дому 34</t>
  </si>
  <si>
    <t>Итого по дому В1</t>
  </si>
  <si>
    <t>Итого по дому В2</t>
  </si>
  <si>
    <t>Итого по дому В3</t>
  </si>
  <si>
    <t>Итого по дому В4</t>
  </si>
  <si>
    <t>Итого по дому В6</t>
  </si>
  <si>
    <t>Итого по дому М2</t>
  </si>
  <si>
    <t>Итого по дому М4</t>
  </si>
  <si>
    <t>Итого по дому М6</t>
  </si>
  <si>
    <t>Итого по дому Н2</t>
  </si>
  <si>
    <t>Итого по дому Н4</t>
  </si>
  <si>
    <t>Итого по дому Н6</t>
  </si>
  <si>
    <t>Итого по дому Н13</t>
  </si>
  <si>
    <t>Список должников по домам ООО "Управляющая компания Проспект" со сроком задолженности свыше 2-х месяцев по состоянию на 25.01.2018 г.</t>
  </si>
  <si>
    <t>18*</t>
  </si>
  <si>
    <t>141**</t>
  </si>
  <si>
    <t>3*</t>
  </si>
  <si>
    <t>80*</t>
  </si>
  <si>
    <t>121*</t>
  </si>
  <si>
    <t>42*</t>
  </si>
  <si>
    <t>86*</t>
  </si>
  <si>
    <t>64**</t>
  </si>
  <si>
    <t>37**</t>
  </si>
  <si>
    <t>85*</t>
  </si>
  <si>
    <t>93*</t>
  </si>
  <si>
    <t>99*</t>
  </si>
  <si>
    <t>134*</t>
  </si>
  <si>
    <t>63*</t>
  </si>
  <si>
    <t>119**</t>
  </si>
  <si>
    <t>123*</t>
  </si>
  <si>
    <t>92**</t>
  </si>
  <si>
    <t>156*</t>
  </si>
  <si>
    <r>
      <t xml:space="preserve">Ведется работа по </t>
    </r>
    <r>
      <rPr>
        <b/>
        <i/>
        <u/>
        <sz val="8.5"/>
        <rFont val="Calibri"/>
        <family val="2"/>
        <charset val="204"/>
        <scheme val="minor"/>
      </rPr>
      <t>досудебному</t>
    </r>
    <r>
      <rPr>
        <sz val="8.5"/>
        <rFont val="Calibri"/>
        <family val="2"/>
        <charset val="204"/>
        <scheme val="minor"/>
      </rPr>
      <t xml:space="preserve"> взысканию задолженности </t>
    </r>
  </si>
  <si>
    <t>В процессе взыскании задолженности в судебном порядке было вынесено 20 судебных решений на общую сумму 748 742,03 рублей и взыскано по исполнительным листам в полном объеме 613 870,79 рублей.</t>
  </si>
  <si>
    <t>54*</t>
  </si>
  <si>
    <t>65*</t>
  </si>
  <si>
    <t>4*</t>
  </si>
  <si>
    <t>33*</t>
  </si>
  <si>
    <t>8*</t>
  </si>
  <si>
    <t>41*</t>
  </si>
  <si>
    <t>82*</t>
  </si>
  <si>
    <t>100*</t>
  </si>
  <si>
    <t>121**</t>
  </si>
  <si>
    <t>1А*</t>
  </si>
  <si>
    <t>95*</t>
  </si>
  <si>
    <t>120*</t>
  </si>
  <si>
    <t>94*</t>
  </si>
  <si>
    <t>20*</t>
  </si>
  <si>
    <t>45*</t>
  </si>
  <si>
    <t>29*</t>
  </si>
  <si>
    <t>36*</t>
  </si>
  <si>
    <t>91*</t>
  </si>
  <si>
    <t>53*</t>
  </si>
  <si>
    <t>75*</t>
  </si>
  <si>
    <t>46*</t>
  </si>
  <si>
    <t>66*</t>
  </si>
  <si>
    <t>70*</t>
  </si>
  <si>
    <t>113*</t>
  </si>
  <si>
    <t>89*</t>
  </si>
  <si>
    <t>39**</t>
  </si>
  <si>
    <t>56*</t>
  </si>
  <si>
    <t>104*</t>
  </si>
  <si>
    <t>105*</t>
  </si>
  <si>
    <t>158*</t>
  </si>
  <si>
    <t>166-167*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</si>
</sst>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u/>
      <sz val="14"/>
      <color theme="1"/>
      <name val="Arial"/>
      <family val="2"/>
      <charset val="204"/>
    </font>
    <font>
      <sz val="8.5"/>
      <name val="Calibri"/>
      <family val="2"/>
      <charset val="204"/>
      <scheme val="minor"/>
    </font>
    <font>
      <b/>
      <i/>
      <u/>
      <sz val="8.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0">
    <xf numFmtId="0" fontId="0" fillId="0" borderId="0"/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" fillId="2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</cellStyleXfs>
  <cellXfs count="3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7" fillId="0" borderId="0" xfId="0" applyFont="1" applyBorder="1" applyAlignment="1"/>
    <xf numFmtId="0" fontId="9" fillId="0" borderId="1" xfId="0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/>
    </xf>
    <xf numFmtId="0" fontId="6" fillId="0" borderId="0" xfId="1" quotePrefix="1" applyFont="1" applyBorder="1" applyAlignment="1">
      <alignment vertical="center"/>
    </xf>
    <xf numFmtId="0" fontId="0" fillId="0" borderId="0" xfId="0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/>
    </xf>
  </cellXfs>
  <cellStyles count="30">
    <cellStyle name="S0" xfId="3"/>
    <cellStyle name="S1" xfId="1"/>
    <cellStyle name="S10" xfId="4"/>
    <cellStyle name="S11" xfId="5"/>
    <cellStyle name="S12" xfId="6"/>
    <cellStyle name="S13" xfId="7"/>
    <cellStyle name="S14" xfId="8"/>
    <cellStyle name="S15" xfId="9"/>
    <cellStyle name="S16" xfId="10"/>
    <cellStyle name="S17" xfId="11"/>
    <cellStyle name="S18" xfId="12"/>
    <cellStyle name="S19" xfId="13"/>
    <cellStyle name="S2" xfId="14"/>
    <cellStyle name="S20" xfId="15"/>
    <cellStyle name="S21" xfId="16"/>
    <cellStyle name="S22" xfId="17"/>
    <cellStyle name="S23" xfId="18"/>
    <cellStyle name="S24" xfId="19"/>
    <cellStyle name="S25" xfId="20"/>
    <cellStyle name="S26" xfId="21"/>
    <cellStyle name="S27" xfId="22"/>
    <cellStyle name="S28" xfId="23"/>
    <cellStyle name="S3" xfId="24"/>
    <cellStyle name="S4" xfId="2"/>
    <cellStyle name="S5" xfId="25"/>
    <cellStyle name="S6" xfId="26"/>
    <cellStyle name="S7" xfId="27"/>
    <cellStyle name="S8" xfId="28"/>
    <cellStyle name="S9" xfId="29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view="pageBreakPreview" topLeftCell="A130" zoomScaleNormal="70" zoomScaleSheetLayoutView="100" workbookViewId="0">
      <selection activeCell="C159" sqref="C159:D159"/>
    </sheetView>
  </sheetViews>
  <sheetFormatPr defaultRowHeight="14.4"/>
  <cols>
    <col min="1" max="1" width="16" customWidth="1"/>
    <col min="2" max="2" width="14.44140625" customWidth="1"/>
    <col min="3" max="3" width="23.88671875" customWidth="1"/>
    <col min="4" max="4" width="44.6640625" customWidth="1"/>
    <col min="5" max="5" width="21.44140625" bestFit="1" customWidth="1"/>
    <col min="6" max="6" width="9.6640625" bestFit="1" customWidth="1"/>
    <col min="7" max="7" width="20.77734375" customWidth="1"/>
    <col min="8" max="8" width="23.21875" bestFit="1" customWidth="1"/>
  </cols>
  <sheetData>
    <row r="1" spans="1:8" ht="67.8" customHeight="1">
      <c r="A1" s="28" t="s">
        <v>52</v>
      </c>
      <c r="B1" s="28"/>
      <c r="C1" s="28"/>
      <c r="D1" s="28"/>
      <c r="F1" s="5"/>
      <c r="G1" s="3"/>
    </row>
    <row r="2" spans="1:8" ht="28.8" customHeight="1">
      <c r="A2" s="10" t="s">
        <v>2</v>
      </c>
      <c r="B2" s="10" t="s">
        <v>7</v>
      </c>
      <c r="C2" s="11" t="s">
        <v>1</v>
      </c>
      <c r="D2" s="11" t="s">
        <v>3</v>
      </c>
      <c r="F2" s="5"/>
      <c r="G2" s="3"/>
    </row>
    <row r="3" spans="1:8" ht="15" customHeight="1">
      <c r="A3" s="24" t="s">
        <v>8</v>
      </c>
      <c r="B3" s="29">
        <v>3</v>
      </c>
      <c r="C3" s="29">
        <v>6873.27</v>
      </c>
      <c r="D3" s="1"/>
      <c r="G3" s="13"/>
      <c r="H3" s="3"/>
    </row>
    <row r="4" spans="1:8" ht="15" customHeight="1">
      <c r="A4" s="24"/>
      <c r="B4" s="29">
        <v>31</v>
      </c>
      <c r="C4" s="29">
        <v>17350.07</v>
      </c>
      <c r="G4" s="6"/>
      <c r="H4" s="3"/>
    </row>
    <row r="5" spans="1:8" ht="15" customHeight="1">
      <c r="A5" s="24"/>
      <c r="B5" s="29" t="s">
        <v>16</v>
      </c>
      <c r="C5" s="29">
        <v>18189.54</v>
      </c>
      <c r="D5" s="2" t="s">
        <v>0</v>
      </c>
      <c r="G5" s="13"/>
      <c r="H5" s="3"/>
    </row>
    <row r="6" spans="1:8" ht="15" customHeight="1">
      <c r="A6" s="7" t="s">
        <v>36</v>
      </c>
      <c r="B6" s="14"/>
      <c r="C6" s="8">
        <f>SUM(C3:C5)</f>
        <v>42412.880000000005</v>
      </c>
      <c r="D6" s="7"/>
      <c r="F6" s="3"/>
      <c r="G6" s="13"/>
      <c r="H6" s="3"/>
    </row>
    <row r="7" spans="1:8" ht="15" customHeight="1">
      <c r="A7" s="17" t="s">
        <v>9</v>
      </c>
      <c r="B7" s="29">
        <v>2</v>
      </c>
      <c r="C7" s="29">
        <v>6955.86</v>
      </c>
      <c r="D7" s="7"/>
      <c r="F7" s="3"/>
      <c r="G7" s="13"/>
      <c r="H7" s="3"/>
    </row>
    <row r="8" spans="1:8" ht="18" customHeight="1">
      <c r="A8" s="27"/>
      <c r="B8" s="29">
        <v>15</v>
      </c>
      <c r="C8" s="29">
        <v>6398.53</v>
      </c>
      <c r="D8" s="1"/>
      <c r="F8" s="3"/>
      <c r="G8" s="13"/>
      <c r="H8" s="3"/>
    </row>
    <row r="9" spans="1:8" ht="17.399999999999999" customHeight="1">
      <c r="A9" s="7" t="s">
        <v>37</v>
      </c>
      <c r="B9" s="9"/>
      <c r="C9" s="8">
        <f>SUM(C7:C8)</f>
        <v>13354.39</v>
      </c>
      <c r="D9" s="1"/>
      <c r="F9" s="3"/>
      <c r="G9" s="13"/>
      <c r="H9" s="3"/>
    </row>
    <row r="10" spans="1:8" ht="15" customHeight="1">
      <c r="A10" s="17">
        <v>18</v>
      </c>
      <c r="B10" s="29" t="s">
        <v>53</v>
      </c>
      <c r="C10" s="29">
        <v>16253.37</v>
      </c>
      <c r="D10" s="2" t="s">
        <v>0</v>
      </c>
      <c r="F10" s="3"/>
      <c r="G10" s="13"/>
      <c r="H10" s="3"/>
    </row>
    <row r="11" spans="1:8" ht="15" customHeight="1">
      <c r="A11" s="18"/>
      <c r="B11" s="29" t="s">
        <v>73</v>
      </c>
      <c r="C11" s="29">
        <v>7045.87</v>
      </c>
      <c r="D11" s="2" t="s">
        <v>0</v>
      </c>
      <c r="F11" s="3"/>
      <c r="G11" s="13"/>
      <c r="H11" s="3"/>
    </row>
    <row r="12" spans="1:8" ht="15" customHeight="1">
      <c r="A12" s="18"/>
      <c r="B12" s="29">
        <v>63</v>
      </c>
      <c r="C12" s="29">
        <v>12076.85</v>
      </c>
      <c r="F12" s="6"/>
      <c r="G12" s="3"/>
      <c r="H12" s="3"/>
    </row>
    <row r="13" spans="1:8" ht="15" customHeight="1">
      <c r="A13" s="18"/>
      <c r="B13" s="29" t="s">
        <v>74</v>
      </c>
      <c r="C13" s="29">
        <v>24756.45</v>
      </c>
      <c r="D13" s="2" t="s">
        <v>0</v>
      </c>
      <c r="F13" s="13"/>
      <c r="G13" s="3"/>
      <c r="H13" s="3"/>
    </row>
    <row r="14" spans="1:8" ht="15" customHeight="1">
      <c r="A14" s="18"/>
      <c r="B14" s="29" t="s">
        <v>6</v>
      </c>
      <c r="C14" s="29">
        <v>12006.19</v>
      </c>
      <c r="D14" s="2" t="s">
        <v>0</v>
      </c>
      <c r="F14" s="13"/>
      <c r="G14" s="3"/>
      <c r="H14" s="3"/>
    </row>
    <row r="15" spans="1:8" ht="15" customHeight="1">
      <c r="A15" s="18"/>
      <c r="B15" s="29" t="s">
        <v>54</v>
      </c>
      <c r="C15" s="29">
        <v>39916.68</v>
      </c>
      <c r="D15" s="16" t="s">
        <v>71</v>
      </c>
      <c r="F15" s="13"/>
      <c r="G15" s="3"/>
      <c r="H15" s="3"/>
    </row>
    <row r="16" spans="1:8" ht="15" customHeight="1">
      <c r="A16" s="7" t="s">
        <v>38</v>
      </c>
      <c r="B16" s="9"/>
      <c r="C16" s="8">
        <f>SUM(C10:C15)</f>
        <v>112055.41</v>
      </c>
      <c r="D16" s="1"/>
      <c r="F16" s="3"/>
      <c r="G16" s="12"/>
      <c r="H16" s="3"/>
    </row>
    <row r="17" spans="1:8" ht="15" customHeight="1">
      <c r="A17" s="17">
        <v>34</v>
      </c>
      <c r="B17" s="29" t="s">
        <v>55</v>
      </c>
      <c r="C17" s="29">
        <v>10625.87</v>
      </c>
      <c r="D17" s="2" t="s">
        <v>0</v>
      </c>
      <c r="F17" s="3"/>
      <c r="G17" s="12"/>
      <c r="H17" s="3"/>
    </row>
    <row r="18" spans="1:8" ht="15" customHeight="1">
      <c r="A18" s="18"/>
      <c r="B18" s="29" t="s">
        <v>75</v>
      </c>
      <c r="C18" s="29">
        <v>9239.94</v>
      </c>
      <c r="D18" s="2" t="s">
        <v>0</v>
      </c>
      <c r="F18" s="3"/>
      <c r="G18" s="12"/>
      <c r="H18" s="3"/>
    </row>
    <row r="19" spans="1:8" ht="15" customHeight="1">
      <c r="A19" s="18"/>
      <c r="B19" s="29" t="s">
        <v>13</v>
      </c>
      <c r="C19" s="29">
        <v>13833.8</v>
      </c>
      <c r="D19" s="2" t="s">
        <v>0</v>
      </c>
      <c r="F19" s="3"/>
      <c r="G19" s="12"/>
      <c r="H19" s="3"/>
    </row>
    <row r="20" spans="1:8" ht="15" customHeight="1">
      <c r="A20" s="18"/>
      <c r="B20" s="29" t="s">
        <v>76</v>
      </c>
      <c r="C20" s="29">
        <v>9979.41</v>
      </c>
      <c r="D20" s="2" t="s">
        <v>0</v>
      </c>
      <c r="F20" s="3"/>
      <c r="G20" s="12"/>
      <c r="H20" s="3"/>
    </row>
    <row r="21" spans="1:8" ht="15" customHeight="1">
      <c r="A21" s="18"/>
      <c r="B21" s="29" t="s">
        <v>74</v>
      </c>
      <c r="C21" s="29">
        <v>15756.05</v>
      </c>
      <c r="D21" s="2" t="s">
        <v>0</v>
      </c>
      <c r="F21" s="3"/>
      <c r="G21" s="12"/>
      <c r="H21" s="3"/>
    </row>
    <row r="22" spans="1:8" ht="15" customHeight="1">
      <c r="A22" s="18"/>
      <c r="B22" s="29">
        <v>71</v>
      </c>
      <c r="C22" s="29">
        <v>10423.99</v>
      </c>
      <c r="D22" s="2"/>
      <c r="F22" s="3"/>
      <c r="G22" s="12"/>
      <c r="H22" s="3"/>
    </row>
    <row r="23" spans="1:8" ht="17.399999999999999" customHeight="1">
      <c r="A23" s="7" t="s">
        <v>39</v>
      </c>
      <c r="B23" s="9"/>
      <c r="C23" s="8">
        <f>SUM(C17:C22)</f>
        <v>69859.060000000012</v>
      </c>
      <c r="D23" s="1"/>
      <c r="F23" s="3"/>
      <c r="G23" s="12"/>
      <c r="H23" s="3"/>
    </row>
    <row r="24" spans="1:8" ht="15" customHeight="1">
      <c r="A24" s="17" t="s">
        <v>14</v>
      </c>
      <c r="B24" s="29" t="s">
        <v>12</v>
      </c>
      <c r="C24" s="29">
        <v>9470.66</v>
      </c>
      <c r="D24" s="2" t="s">
        <v>0</v>
      </c>
      <c r="F24" s="3"/>
      <c r="G24" s="12"/>
      <c r="H24" s="3"/>
    </row>
    <row r="25" spans="1:8" ht="15" customHeight="1">
      <c r="A25" s="18"/>
      <c r="B25" s="29" t="s">
        <v>77</v>
      </c>
      <c r="C25" s="29">
        <v>7029.45</v>
      </c>
      <c r="D25" s="2" t="s">
        <v>0</v>
      </c>
      <c r="F25" s="4"/>
      <c r="G25" s="3"/>
      <c r="H25" s="3"/>
    </row>
    <row r="26" spans="1:8" ht="15" customHeight="1">
      <c r="A26" s="18"/>
      <c r="B26" s="29">
        <v>14</v>
      </c>
      <c r="C26" s="29">
        <v>7596.59</v>
      </c>
      <c r="D26" s="2"/>
      <c r="F26" s="4"/>
      <c r="G26" s="3"/>
      <c r="H26" s="3"/>
    </row>
    <row r="27" spans="1:8" ht="15" customHeight="1">
      <c r="A27" s="18"/>
      <c r="B27" s="29">
        <v>36</v>
      </c>
      <c r="C27" s="29">
        <v>12132.96</v>
      </c>
      <c r="D27" s="2"/>
      <c r="F27" s="4"/>
      <c r="G27" s="3"/>
      <c r="H27" s="3"/>
    </row>
    <row r="28" spans="1:8" ht="15" customHeight="1">
      <c r="A28" s="18"/>
      <c r="B28" s="29" t="s">
        <v>4</v>
      </c>
      <c r="C28" s="29">
        <v>17883.599999999999</v>
      </c>
      <c r="D28" s="2" t="s">
        <v>0</v>
      </c>
      <c r="F28" s="4"/>
      <c r="G28" s="3"/>
      <c r="H28" s="3"/>
    </row>
    <row r="29" spans="1:8" ht="15" customHeight="1">
      <c r="A29" s="18"/>
      <c r="B29" s="29" t="s">
        <v>78</v>
      </c>
      <c r="C29" s="29">
        <v>9296.3799999999992</v>
      </c>
      <c r="D29" s="2" t="s">
        <v>0</v>
      </c>
      <c r="F29" s="4"/>
      <c r="G29" s="3"/>
      <c r="H29" s="3"/>
    </row>
    <row r="30" spans="1:8" ht="15" customHeight="1">
      <c r="A30" s="18"/>
      <c r="B30" s="29" t="s">
        <v>22</v>
      </c>
      <c r="C30" s="29">
        <v>16930</v>
      </c>
      <c r="D30" s="2" t="s">
        <v>0</v>
      </c>
      <c r="F30" s="4"/>
      <c r="G30" s="3"/>
      <c r="H30" s="3"/>
    </row>
    <row r="31" spans="1:8" ht="15" customHeight="1">
      <c r="A31" s="18"/>
      <c r="B31" s="29" t="s">
        <v>79</v>
      </c>
      <c r="C31" s="29">
        <v>10803.45</v>
      </c>
      <c r="D31" s="2" t="s">
        <v>0</v>
      </c>
      <c r="F31" s="4"/>
      <c r="G31" s="3"/>
      <c r="H31" s="3"/>
    </row>
    <row r="32" spans="1:8" ht="15" customHeight="1">
      <c r="A32" s="18"/>
      <c r="B32" s="29">
        <v>85</v>
      </c>
      <c r="C32" s="29">
        <v>10450.44</v>
      </c>
      <c r="D32" s="2"/>
      <c r="F32" s="4"/>
      <c r="G32" s="3"/>
      <c r="H32" s="3"/>
    </row>
    <row r="33" spans="1:8" ht="16.2" customHeight="1">
      <c r="A33" s="18"/>
      <c r="B33" s="29" t="s">
        <v>80</v>
      </c>
      <c r="C33" s="29">
        <v>9387.74</v>
      </c>
      <c r="D33" s="2" t="s">
        <v>0</v>
      </c>
      <c r="F33" s="4"/>
      <c r="G33" s="3"/>
      <c r="H33" s="3"/>
    </row>
    <row r="34" spans="1:8" ht="15" customHeight="1">
      <c r="A34" s="18"/>
      <c r="B34" s="29">
        <v>102</v>
      </c>
      <c r="C34" s="29">
        <v>6704.48</v>
      </c>
      <c r="D34" s="2"/>
      <c r="F34" s="12"/>
      <c r="G34" s="3"/>
      <c r="H34" s="3"/>
    </row>
    <row r="35" spans="1:8" ht="15" customHeight="1">
      <c r="A35" s="18"/>
      <c r="B35" s="29">
        <v>120</v>
      </c>
      <c r="C35" s="29">
        <v>10222.67</v>
      </c>
      <c r="D35" s="2"/>
      <c r="F35" s="12"/>
      <c r="G35" s="3"/>
      <c r="H35" s="3"/>
    </row>
    <row r="36" spans="1:8" ht="15" customHeight="1">
      <c r="A36" s="18"/>
      <c r="B36" s="29" t="s">
        <v>81</v>
      </c>
      <c r="C36" s="29">
        <v>22157.8</v>
      </c>
      <c r="D36" s="16" t="s">
        <v>71</v>
      </c>
      <c r="F36" s="12"/>
      <c r="G36" s="3"/>
      <c r="H36" s="3"/>
    </row>
    <row r="37" spans="1:8" ht="15" customHeight="1">
      <c r="A37" s="7" t="s">
        <v>40</v>
      </c>
      <c r="B37" s="9"/>
      <c r="C37" s="8">
        <f>SUM(C24:C36)</f>
        <v>150066.22</v>
      </c>
      <c r="D37" s="1"/>
      <c r="F37" s="4"/>
      <c r="G37" s="3"/>
      <c r="H37" s="3"/>
    </row>
    <row r="38" spans="1:8" ht="15" customHeight="1">
      <c r="A38" s="17" t="s">
        <v>15</v>
      </c>
      <c r="B38" s="29">
        <v>26</v>
      </c>
      <c r="C38" s="29">
        <v>7985.17</v>
      </c>
      <c r="F38" s="4"/>
      <c r="G38" s="3"/>
      <c r="H38" s="3"/>
    </row>
    <row r="39" spans="1:8" ht="15" customHeight="1">
      <c r="A39" s="18"/>
      <c r="B39" s="29" t="s">
        <v>58</v>
      </c>
      <c r="C39" s="29">
        <v>28297.3</v>
      </c>
      <c r="D39" s="2" t="s">
        <v>0</v>
      </c>
      <c r="F39" s="4"/>
      <c r="G39" s="3"/>
      <c r="H39" s="3"/>
    </row>
    <row r="40" spans="1:8" ht="15" customHeight="1">
      <c r="A40" s="18"/>
      <c r="B40" s="29" t="s">
        <v>16</v>
      </c>
      <c r="C40" s="29">
        <v>10062.34</v>
      </c>
      <c r="D40" s="2" t="s">
        <v>0</v>
      </c>
      <c r="F40" s="12"/>
      <c r="G40" s="3"/>
      <c r="H40" s="3"/>
    </row>
    <row r="41" spans="1:8" ht="15" customHeight="1">
      <c r="A41" s="7" t="s">
        <v>41</v>
      </c>
      <c r="B41" s="9"/>
      <c r="C41" s="8">
        <f>SUM(C38:C40)</f>
        <v>46344.81</v>
      </c>
      <c r="D41" s="1"/>
      <c r="F41" s="12"/>
      <c r="G41" s="3"/>
      <c r="H41" s="3"/>
    </row>
    <row r="42" spans="1:8" ht="15" customHeight="1">
      <c r="A42" s="17" t="s">
        <v>17</v>
      </c>
      <c r="B42" s="29" t="s">
        <v>82</v>
      </c>
      <c r="C42" s="29">
        <v>10076.950000000001</v>
      </c>
      <c r="D42" s="2" t="s">
        <v>0</v>
      </c>
      <c r="F42" s="12"/>
      <c r="G42" s="3"/>
      <c r="H42" s="3"/>
    </row>
    <row r="43" spans="1:8" ht="15" customHeight="1">
      <c r="A43" s="18"/>
      <c r="B43" s="29">
        <v>10</v>
      </c>
      <c r="C43" s="29">
        <v>7178.49</v>
      </c>
      <c r="F43" s="12"/>
      <c r="G43" s="3"/>
      <c r="H43" s="3"/>
    </row>
    <row r="44" spans="1:8" ht="15" customHeight="1">
      <c r="A44" s="18"/>
      <c r="B44" s="29">
        <v>13</v>
      </c>
      <c r="C44" s="29">
        <v>10229.27</v>
      </c>
      <c r="D44" s="2"/>
      <c r="F44" s="12"/>
      <c r="G44" s="3"/>
      <c r="H44" s="3"/>
    </row>
    <row r="45" spans="1:8" ht="15" customHeight="1">
      <c r="A45" s="18"/>
      <c r="B45" s="29" t="s">
        <v>24</v>
      </c>
      <c r="C45" s="29">
        <v>17048.330000000002</v>
      </c>
      <c r="D45" s="2" t="s">
        <v>0</v>
      </c>
      <c r="F45" s="12"/>
      <c r="G45" s="3"/>
      <c r="H45" s="3"/>
    </row>
    <row r="46" spans="1:8" ht="15" customHeight="1">
      <c r="A46" s="18"/>
      <c r="B46" s="29" t="s">
        <v>59</v>
      </c>
      <c r="C46" s="29">
        <v>12271.8</v>
      </c>
      <c r="D46" s="2" t="s">
        <v>0</v>
      </c>
      <c r="F46" s="12"/>
      <c r="G46" s="3"/>
      <c r="H46" s="3"/>
    </row>
    <row r="47" spans="1:8" ht="15" customHeight="1">
      <c r="A47" s="18"/>
      <c r="B47" s="29">
        <v>87</v>
      </c>
      <c r="C47" s="29">
        <v>11580.4</v>
      </c>
      <c r="D47" s="2"/>
      <c r="F47" s="12"/>
      <c r="G47" s="3"/>
      <c r="H47" s="3"/>
    </row>
    <row r="48" spans="1:8" ht="15" customHeight="1">
      <c r="A48" s="18"/>
      <c r="B48" s="29" t="s">
        <v>83</v>
      </c>
      <c r="C48" s="29">
        <v>7554.21</v>
      </c>
      <c r="D48" s="2" t="s">
        <v>0</v>
      </c>
      <c r="F48" s="12"/>
      <c r="G48" s="3"/>
      <c r="H48" s="3"/>
    </row>
    <row r="49" spans="1:8" ht="15" customHeight="1">
      <c r="A49" s="18"/>
      <c r="B49" s="29">
        <v>114</v>
      </c>
      <c r="C49" s="29">
        <v>9635.39</v>
      </c>
      <c r="F49" s="12"/>
      <c r="G49" s="3"/>
      <c r="H49" s="3"/>
    </row>
    <row r="50" spans="1:8" ht="15" customHeight="1">
      <c r="A50" s="18"/>
      <c r="B50" s="29" t="s">
        <v>84</v>
      </c>
      <c r="C50" s="29">
        <v>15168.13</v>
      </c>
      <c r="D50" s="2" t="s">
        <v>0</v>
      </c>
      <c r="F50" s="12"/>
      <c r="G50" s="3"/>
      <c r="H50" s="3"/>
    </row>
    <row r="51" spans="1:8" ht="14.4" customHeight="1">
      <c r="A51" s="7" t="s">
        <v>42</v>
      </c>
      <c r="B51" s="9"/>
      <c r="C51" s="8">
        <f>SUM(C42:C50)</f>
        <v>100742.97000000002</v>
      </c>
      <c r="D51" s="1"/>
      <c r="F51" s="12"/>
      <c r="G51" s="3"/>
      <c r="H51" s="3"/>
    </row>
    <row r="52" spans="1:8" ht="15" customHeight="1">
      <c r="A52" s="17" t="s">
        <v>18</v>
      </c>
      <c r="B52" s="29" t="s">
        <v>29</v>
      </c>
      <c r="C52" s="29">
        <v>20641.29</v>
      </c>
      <c r="D52" s="2" t="s">
        <v>0</v>
      </c>
      <c r="F52" s="12"/>
      <c r="G52" s="3"/>
      <c r="H52" s="3"/>
    </row>
    <row r="53" spans="1:8" ht="15" customHeight="1">
      <c r="A53" s="18"/>
      <c r="B53" s="29" t="s">
        <v>5</v>
      </c>
      <c r="C53" s="29">
        <v>10328.450000000001</v>
      </c>
      <c r="D53" s="2" t="s">
        <v>0</v>
      </c>
      <c r="F53" s="12"/>
      <c r="G53" s="3"/>
      <c r="H53" s="3"/>
    </row>
    <row r="54" spans="1:8" ht="16.8" customHeight="1">
      <c r="A54" s="18"/>
      <c r="B54" s="29" t="s">
        <v>60</v>
      </c>
      <c r="C54" s="29">
        <v>49202.01</v>
      </c>
      <c r="D54" s="16" t="s">
        <v>71</v>
      </c>
      <c r="F54" s="12"/>
      <c r="G54" s="3"/>
      <c r="H54" s="3"/>
    </row>
    <row r="55" spans="1:8" ht="15" customHeight="1">
      <c r="A55" s="18"/>
      <c r="B55" s="29" t="s">
        <v>85</v>
      </c>
      <c r="C55" s="29">
        <v>7920.91</v>
      </c>
      <c r="D55" s="2" t="s">
        <v>0</v>
      </c>
      <c r="F55" s="12"/>
      <c r="G55" s="3"/>
      <c r="H55" s="3"/>
    </row>
    <row r="56" spans="1:8" ht="15" customHeight="1">
      <c r="A56" s="7" t="s">
        <v>43</v>
      </c>
      <c r="B56" s="9"/>
      <c r="C56" s="8">
        <f>SUM(C52:C55)</f>
        <v>88092.66</v>
      </c>
      <c r="D56" s="1"/>
      <c r="F56" s="5"/>
      <c r="G56" s="3"/>
      <c r="H56" s="3"/>
    </row>
    <row r="57" spans="1:8" ht="13.8" customHeight="1">
      <c r="A57" s="17" t="s">
        <v>20</v>
      </c>
      <c r="B57" s="29" t="s">
        <v>21</v>
      </c>
      <c r="C57" s="29">
        <v>10325.44</v>
      </c>
      <c r="D57" s="2" t="s">
        <v>0</v>
      </c>
      <c r="F57" s="4"/>
      <c r="G57" s="3"/>
      <c r="H57" s="3"/>
    </row>
    <row r="58" spans="1:8" ht="13.8" customHeight="1">
      <c r="A58" s="18"/>
      <c r="B58" s="29" t="s">
        <v>86</v>
      </c>
      <c r="C58" s="29">
        <v>9921</v>
      </c>
      <c r="D58" s="2" t="s">
        <v>0</v>
      </c>
      <c r="F58" s="12"/>
      <c r="G58" s="3"/>
      <c r="H58" s="3"/>
    </row>
    <row r="59" spans="1:8" ht="13.8" customHeight="1">
      <c r="A59" s="18"/>
      <c r="B59" s="29" t="s">
        <v>61</v>
      </c>
      <c r="C59" s="29">
        <v>57232.800000000003</v>
      </c>
      <c r="D59" s="16" t="s">
        <v>71</v>
      </c>
      <c r="F59" s="12"/>
      <c r="G59" s="3"/>
      <c r="H59" s="3"/>
    </row>
    <row r="60" spans="1:8" ht="13.8" customHeight="1">
      <c r="A60" s="18"/>
      <c r="B60" s="29" t="s">
        <v>87</v>
      </c>
      <c r="C60" s="29">
        <v>10641.22</v>
      </c>
      <c r="D60" s="2" t="s">
        <v>0</v>
      </c>
      <c r="F60" s="12"/>
      <c r="G60" s="3"/>
      <c r="H60" s="3"/>
    </row>
    <row r="61" spans="1:8" ht="13.8" customHeight="1">
      <c r="A61" s="18"/>
      <c r="B61" s="29">
        <v>75</v>
      </c>
      <c r="C61" s="29">
        <v>23831.86</v>
      </c>
      <c r="D61" s="2"/>
      <c r="F61" s="12"/>
      <c r="G61" s="3"/>
      <c r="H61" s="3"/>
    </row>
    <row r="62" spans="1:8" ht="13.8" customHeight="1">
      <c r="A62" s="18"/>
      <c r="B62" s="29">
        <v>90</v>
      </c>
      <c r="C62" s="29">
        <v>13132.86</v>
      </c>
      <c r="D62" s="2"/>
      <c r="F62" s="12"/>
      <c r="G62" s="3"/>
      <c r="H62" s="3"/>
    </row>
    <row r="63" spans="1:8" ht="14.4" customHeight="1">
      <c r="A63" s="7" t="s">
        <v>44</v>
      </c>
      <c r="B63" s="9"/>
      <c r="C63" s="8">
        <f>SUM(C57:C62)</f>
        <v>125085.18000000001</v>
      </c>
      <c r="D63" s="1"/>
      <c r="F63" s="4"/>
      <c r="G63" s="3"/>
      <c r="H63" s="3"/>
    </row>
    <row r="64" spans="1:8" ht="15.6" customHeight="1">
      <c r="A64" s="17" t="s">
        <v>23</v>
      </c>
      <c r="B64" s="29" t="s">
        <v>24</v>
      </c>
      <c r="C64" s="29">
        <v>21287.48</v>
      </c>
      <c r="D64" s="2" t="s">
        <v>0</v>
      </c>
      <c r="F64" s="12"/>
      <c r="G64" s="3"/>
      <c r="H64" s="3"/>
    </row>
    <row r="65" spans="1:8" ht="13.8" customHeight="1">
      <c r="A65" s="18"/>
      <c r="B65" s="29" t="s">
        <v>88</v>
      </c>
      <c r="C65" s="29">
        <v>11383.82</v>
      </c>
      <c r="D65" s="2" t="s">
        <v>0</v>
      </c>
      <c r="F65" s="12"/>
      <c r="G65" s="3"/>
      <c r="H65" s="3"/>
    </row>
    <row r="66" spans="1:8" ht="13.8" customHeight="1">
      <c r="A66" s="18"/>
      <c r="B66" s="29" t="s">
        <v>89</v>
      </c>
      <c r="C66" s="29">
        <v>7074.8</v>
      </c>
      <c r="D66" s="2" t="s">
        <v>0</v>
      </c>
      <c r="F66" s="12"/>
      <c r="G66" s="3"/>
      <c r="H66" s="3"/>
    </row>
    <row r="67" spans="1:8" ht="13.8" customHeight="1">
      <c r="A67" s="18"/>
      <c r="B67" s="29" t="s">
        <v>74</v>
      </c>
      <c r="C67" s="29">
        <v>11192.43</v>
      </c>
      <c r="D67" s="2" t="s">
        <v>0</v>
      </c>
      <c r="F67" s="12"/>
      <c r="G67" s="3"/>
      <c r="H67" s="3"/>
    </row>
    <row r="68" spans="1:8" ht="15" customHeight="1">
      <c r="A68" s="18"/>
      <c r="B68" s="29" t="s">
        <v>62</v>
      </c>
      <c r="C68" s="29">
        <v>17675.16</v>
      </c>
      <c r="D68" s="2" t="s">
        <v>0</v>
      </c>
      <c r="F68" s="12"/>
      <c r="G68" s="3"/>
      <c r="H68" s="3"/>
    </row>
    <row r="69" spans="1:8" ht="15" customHeight="1">
      <c r="A69" s="18"/>
      <c r="B69" s="29" t="s">
        <v>90</v>
      </c>
      <c r="C69" s="29">
        <v>10687.82</v>
      </c>
      <c r="D69" s="2" t="s">
        <v>0</v>
      </c>
      <c r="F69" s="12"/>
      <c r="G69" s="3"/>
      <c r="H69" s="3"/>
    </row>
    <row r="70" spans="1:8" ht="15" customHeight="1">
      <c r="A70" s="18"/>
      <c r="B70" s="29" t="s">
        <v>31</v>
      </c>
      <c r="C70" s="29">
        <v>5341.51</v>
      </c>
      <c r="D70" s="2" t="s">
        <v>0</v>
      </c>
      <c r="F70" s="12"/>
      <c r="G70" s="3"/>
      <c r="H70" s="3"/>
    </row>
    <row r="71" spans="1:8" ht="13.8" customHeight="1">
      <c r="A71" s="27"/>
      <c r="B71" s="29" t="s">
        <v>63</v>
      </c>
      <c r="C71" s="29">
        <v>14167.18</v>
      </c>
      <c r="D71" s="2" t="s">
        <v>0</v>
      </c>
      <c r="F71" s="12"/>
      <c r="G71" s="3"/>
      <c r="H71" s="3"/>
    </row>
    <row r="72" spans="1:8" ht="16.2" customHeight="1">
      <c r="A72" s="7" t="s">
        <v>45</v>
      </c>
      <c r="B72" s="9"/>
      <c r="C72" s="8">
        <f>SUM(C64:C71)</f>
        <v>98810.200000000012</v>
      </c>
      <c r="D72" s="1"/>
      <c r="F72" s="12"/>
      <c r="G72" s="3"/>
      <c r="H72" s="3"/>
    </row>
    <row r="73" spans="1:8" ht="13.8" customHeight="1">
      <c r="A73" s="17" t="s">
        <v>25</v>
      </c>
      <c r="B73" s="29" t="s">
        <v>21</v>
      </c>
      <c r="C73" s="29">
        <v>4449.1499999999996</v>
      </c>
      <c r="D73" s="2" t="s">
        <v>0</v>
      </c>
      <c r="F73" s="12"/>
      <c r="G73" s="3"/>
      <c r="H73" s="3"/>
    </row>
    <row r="74" spans="1:8" ht="13.8" customHeight="1">
      <c r="A74" s="18"/>
      <c r="B74" s="29" t="s">
        <v>91</v>
      </c>
      <c r="C74" s="29">
        <v>11827.33</v>
      </c>
      <c r="D74" s="2" t="s">
        <v>0</v>
      </c>
      <c r="F74" s="12"/>
      <c r="G74" s="3"/>
      <c r="H74" s="3"/>
    </row>
    <row r="75" spans="1:8" ht="13.8" customHeight="1">
      <c r="A75" s="18"/>
      <c r="B75" s="29" t="s">
        <v>16</v>
      </c>
      <c r="C75" s="29">
        <v>11037.81</v>
      </c>
      <c r="D75" s="2" t="s">
        <v>0</v>
      </c>
      <c r="F75" s="12"/>
      <c r="G75" s="3"/>
      <c r="H75" s="3"/>
    </row>
    <row r="76" spans="1:8" ht="13.8" customHeight="1">
      <c r="A76" s="18"/>
      <c r="B76" s="29">
        <v>72</v>
      </c>
      <c r="C76" s="29">
        <v>6119.29</v>
      </c>
      <c r="D76" s="2"/>
      <c r="F76" s="12"/>
      <c r="G76" s="3"/>
      <c r="H76" s="3"/>
    </row>
    <row r="77" spans="1:8" ht="13.8" customHeight="1">
      <c r="A77" s="18"/>
      <c r="B77" s="29" t="s">
        <v>64</v>
      </c>
      <c r="C77" s="29">
        <v>6616.31</v>
      </c>
      <c r="D77" s="2" t="s">
        <v>0</v>
      </c>
      <c r="F77" s="12"/>
      <c r="G77" s="3"/>
      <c r="H77" s="3"/>
    </row>
    <row r="78" spans="1:8" ht="13.8" customHeight="1">
      <c r="A78" s="18"/>
      <c r="B78" s="29">
        <v>107</v>
      </c>
      <c r="C78" s="29">
        <v>7386.91</v>
      </c>
      <c r="D78" s="2"/>
      <c r="F78" s="12"/>
      <c r="G78" s="3"/>
      <c r="H78" s="3"/>
    </row>
    <row r="79" spans="1:8" ht="13.8" customHeight="1">
      <c r="A79" s="18"/>
      <c r="B79" s="29">
        <v>112</v>
      </c>
      <c r="C79" s="29">
        <v>8814.2800000000007</v>
      </c>
      <c r="D79" s="2"/>
      <c r="F79" s="12"/>
      <c r="G79" s="3"/>
      <c r="H79" s="3"/>
    </row>
    <row r="80" spans="1:8" ht="13.8" customHeight="1">
      <c r="A80" s="18"/>
      <c r="B80" s="29">
        <v>121</v>
      </c>
      <c r="C80" s="29">
        <v>3709.73</v>
      </c>
      <c r="D80" s="2"/>
      <c r="F80" s="12"/>
      <c r="G80" s="3"/>
      <c r="H80" s="3"/>
    </row>
    <row r="81" spans="1:8" ht="14.4" customHeight="1">
      <c r="A81" s="18"/>
      <c r="B81" s="29">
        <v>129</v>
      </c>
      <c r="C81" s="29">
        <v>2414.9699999999998</v>
      </c>
      <c r="D81" s="2"/>
      <c r="F81" s="12"/>
      <c r="G81" s="3"/>
      <c r="H81" s="3"/>
    </row>
    <row r="82" spans="1:8" ht="14.4" customHeight="1">
      <c r="A82" s="18"/>
      <c r="B82" s="29">
        <v>133</v>
      </c>
      <c r="C82" s="29">
        <v>10049.31</v>
      </c>
      <c r="D82" s="2"/>
      <c r="F82" s="12"/>
      <c r="G82" s="3"/>
      <c r="H82" s="3"/>
    </row>
    <row r="83" spans="1:8" ht="13.8" customHeight="1">
      <c r="A83" s="18"/>
      <c r="B83" s="29" t="s">
        <v>65</v>
      </c>
      <c r="C83" s="29">
        <v>15543.51</v>
      </c>
      <c r="D83" s="2" t="s">
        <v>0</v>
      </c>
      <c r="F83" s="12"/>
      <c r="G83" s="3"/>
      <c r="H83" s="3"/>
    </row>
    <row r="84" spans="1:8" ht="15.6" customHeight="1">
      <c r="A84" s="7" t="s">
        <v>46</v>
      </c>
      <c r="B84" s="9"/>
      <c r="C84" s="8">
        <f>SUM(C73:C83)</f>
        <v>87968.6</v>
      </c>
      <c r="D84" s="1"/>
      <c r="F84" s="12"/>
      <c r="G84" s="3"/>
      <c r="H84" s="3"/>
    </row>
    <row r="85" spans="1:8" ht="16.2" customHeight="1">
      <c r="A85" s="17" t="s">
        <v>27</v>
      </c>
      <c r="B85" s="29" t="s">
        <v>12</v>
      </c>
      <c r="C85" s="29">
        <v>5486.63</v>
      </c>
      <c r="D85" s="2" t="s">
        <v>0</v>
      </c>
      <c r="F85" s="12"/>
      <c r="G85" s="3"/>
      <c r="H85" s="3"/>
    </row>
    <row r="86" spans="1:8" ht="15" customHeight="1">
      <c r="A86" s="18"/>
      <c r="B86" s="29" t="s">
        <v>86</v>
      </c>
      <c r="C86" s="29">
        <v>7937.22</v>
      </c>
      <c r="D86" s="2" t="s">
        <v>0</v>
      </c>
      <c r="F86" s="12"/>
      <c r="G86" s="3"/>
      <c r="H86" s="3"/>
    </row>
    <row r="87" spans="1:8" ht="13.8" customHeight="1">
      <c r="A87" s="18"/>
      <c r="B87" s="29" t="s">
        <v>19</v>
      </c>
      <c r="C87" s="29">
        <v>10260.950000000001</v>
      </c>
      <c r="D87" s="2" t="s">
        <v>0</v>
      </c>
      <c r="F87" s="12"/>
      <c r="G87" s="3"/>
      <c r="H87" s="3"/>
    </row>
    <row r="88" spans="1:8" ht="13.8" customHeight="1">
      <c r="A88" s="18"/>
      <c r="B88" s="29" t="s">
        <v>10</v>
      </c>
      <c r="C88" s="29">
        <v>11945.44</v>
      </c>
      <c r="D88" s="16" t="s">
        <v>71</v>
      </c>
      <c r="F88" s="12"/>
      <c r="G88" s="3"/>
      <c r="H88" s="3"/>
    </row>
    <row r="89" spans="1:8" ht="13.8" customHeight="1">
      <c r="A89" s="18"/>
      <c r="B89" s="29" t="s">
        <v>73</v>
      </c>
      <c r="C89" s="29">
        <v>13973.23</v>
      </c>
      <c r="D89" s="2" t="s">
        <v>0</v>
      </c>
      <c r="F89" s="12"/>
      <c r="G89" s="3"/>
      <c r="H89" s="3"/>
    </row>
    <row r="90" spans="1:8" ht="13.8" customHeight="1">
      <c r="A90" s="18"/>
      <c r="B90" s="29" t="s">
        <v>92</v>
      </c>
      <c r="C90" s="29">
        <v>13455.67</v>
      </c>
      <c r="D90" s="2" t="s">
        <v>0</v>
      </c>
      <c r="F90" s="12"/>
      <c r="G90" s="3"/>
      <c r="H90" s="3"/>
    </row>
    <row r="91" spans="1:8" ht="13.8" customHeight="1">
      <c r="A91" s="18"/>
      <c r="B91" s="29">
        <v>96</v>
      </c>
      <c r="C91" s="29">
        <v>7439.39</v>
      </c>
      <c r="D91" s="2"/>
      <c r="F91" s="12"/>
      <c r="G91" s="3"/>
      <c r="H91" s="3"/>
    </row>
    <row r="92" spans="1:8" ht="15" customHeight="1">
      <c r="A92" s="18"/>
      <c r="B92" s="29">
        <v>108</v>
      </c>
      <c r="C92" s="29">
        <v>13593.59</v>
      </c>
      <c r="D92" s="2"/>
      <c r="F92" s="12"/>
      <c r="G92" s="3"/>
      <c r="H92" s="3"/>
    </row>
    <row r="93" spans="1:8" ht="13.8" customHeight="1">
      <c r="A93" s="18"/>
      <c r="B93" s="29">
        <v>118</v>
      </c>
      <c r="C93" s="29">
        <v>14842.68</v>
      </c>
      <c r="D93" s="2"/>
      <c r="F93" s="12"/>
      <c r="G93" s="3"/>
      <c r="H93" s="3"/>
    </row>
    <row r="94" spans="1:8" ht="15" customHeight="1">
      <c r="A94" s="18"/>
      <c r="B94" s="29" t="s">
        <v>26</v>
      </c>
      <c r="C94" s="29">
        <v>9266.41</v>
      </c>
      <c r="D94" s="2" t="s">
        <v>0</v>
      </c>
      <c r="F94" s="12"/>
      <c r="G94" s="3"/>
      <c r="H94" s="3"/>
    </row>
    <row r="95" spans="1:8" ht="13.8" customHeight="1">
      <c r="A95" s="7" t="s">
        <v>47</v>
      </c>
      <c r="B95" s="9"/>
      <c r="C95" s="8">
        <f>SUM(C85:C94)</f>
        <v>108201.20999999999</v>
      </c>
      <c r="D95" s="1"/>
      <c r="F95" s="12"/>
      <c r="G95" s="3"/>
      <c r="H95" s="3"/>
    </row>
    <row r="96" spans="1:8" ht="13.8" customHeight="1">
      <c r="A96" s="17" t="s">
        <v>28</v>
      </c>
      <c r="B96" s="29">
        <v>15</v>
      </c>
      <c r="C96" s="29">
        <v>13064.66</v>
      </c>
      <c r="D96" s="2"/>
      <c r="F96" s="4"/>
      <c r="G96" s="3"/>
      <c r="H96" s="3"/>
    </row>
    <row r="97" spans="1:8" ht="13.8" customHeight="1">
      <c r="A97" s="18"/>
      <c r="B97" s="29">
        <v>25</v>
      </c>
      <c r="C97" s="29">
        <v>7608.86</v>
      </c>
      <c r="D97" s="1"/>
      <c r="F97" s="4"/>
      <c r="G97" s="3"/>
      <c r="H97" s="3"/>
    </row>
    <row r="98" spans="1:8" ht="13.8" customHeight="1">
      <c r="A98" s="18"/>
      <c r="B98" s="29">
        <v>26</v>
      </c>
      <c r="C98" s="29">
        <v>5476.29</v>
      </c>
      <c r="F98" s="4"/>
      <c r="G98" s="3"/>
      <c r="H98" s="3"/>
    </row>
    <row r="99" spans="1:8" ht="13.8" customHeight="1">
      <c r="A99" s="18"/>
      <c r="B99" s="29" t="s">
        <v>93</v>
      </c>
      <c r="C99" s="29">
        <v>14359.33</v>
      </c>
      <c r="D99" s="2" t="s">
        <v>0</v>
      </c>
      <c r="F99" s="4"/>
      <c r="G99" s="3"/>
      <c r="H99" s="3"/>
    </row>
    <row r="100" spans="1:8" ht="13.8" customHeight="1">
      <c r="A100" s="18"/>
      <c r="B100" s="29" t="s">
        <v>30</v>
      </c>
      <c r="C100" s="29">
        <v>20185.59</v>
      </c>
      <c r="D100" s="2" t="s">
        <v>0</v>
      </c>
      <c r="F100" s="4"/>
      <c r="G100" s="3"/>
      <c r="H100" s="3"/>
    </row>
    <row r="101" spans="1:8" ht="13.8" customHeight="1">
      <c r="A101" s="18"/>
      <c r="B101" s="29">
        <v>52</v>
      </c>
      <c r="C101" s="29">
        <v>14246.96</v>
      </c>
      <c r="D101" s="2"/>
      <c r="F101" s="4"/>
      <c r="G101" s="3"/>
      <c r="H101" s="3"/>
    </row>
    <row r="102" spans="1:8" ht="13.8" customHeight="1">
      <c r="A102" s="18"/>
      <c r="B102" s="29" t="s">
        <v>66</v>
      </c>
      <c r="C102" s="29">
        <v>20930.490000000002</v>
      </c>
      <c r="D102" s="2" t="s">
        <v>0</v>
      </c>
      <c r="F102" s="4"/>
      <c r="G102" s="3"/>
      <c r="H102" s="3"/>
    </row>
    <row r="103" spans="1:8" ht="13.8" customHeight="1">
      <c r="A103" s="18"/>
      <c r="B103" s="29" t="s">
        <v>94</v>
      </c>
      <c r="C103" s="29">
        <v>6447.97</v>
      </c>
      <c r="D103" s="2" t="s">
        <v>0</v>
      </c>
      <c r="F103" s="4"/>
      <c r="G103" s="3"/>
      <c r="H103" s="3"/>
    </row>
    <row r="104" spans="1:8" ht="13.8" customHeight="1">
      <c r="A104" s="18"/>
      <c r="B104" s="29" t="s">
        <v>95</v>
      </c>
      <c r="C104" s="29">
        <v>25387.43</v>
      </c>
      <c r="D104" s="2" t="s">
        <v>0</v>
      </c>
      <c r="F104" s="4"/>
      <c r="G104" s="3"/>
      <c r="H104" s="3"/>
    </row>
    <row r="105" spans="1:8" ht="15" customHeight="1">
      <c r="A105" s="18"/>
      <c r="B105" s="29" t="s">
        <v>6</v>
      </c>
      <c r="C105" s="29">
        <v>25524.06</v>
      </c>
      <c r="D105" s="2" t="s">
        <v>0</v>
      </c>
      <c r="F105" s="4"/>
      <c r="G105" s="3"/>
      <c r="H105" s="3"/>
    </row>
    <row r="106" spans="1:8" ht="13.8" customHeight="1">
      <c r="A106" s="18"/>
      <c r="B106" s="29">
        <v>92</v>
      </c>
      <c r="C106" s="29">
        <v>13876.13</v>
      </c>
      <c r="D106" s="2"/>
      <c r="F106" s="12"/>
      <c r="G106" s="3"/>
      <c r="H106" s="3"/>
    </row>
    <row r="107" spans="1:8" ht="13.8" customHeight="1">
      <c r="A107" s="18"/>
      <c r="B107" s="29">
        <v>94</v>
      </c>
      <c r="C107" s="29">
        <v>14406.26</v>
      </c>
      <c r="D107" s="2"/>
      <c r="F107" s="12"/>
      <c r="G107" s="3"/>
      <c r="H107" s="3"/>
    </row>
    <row r="108" spans="1:8" ht="13.8" customHeight="1">
      <c r="A108" s="18"/>
      <c r="B108" s="29">
        <v>107</v>
      </c>
      <c r="C108" s="29">
        <v>11482.13</v>
      </c>
      <c r="D108" s="2"/>
      <c r="F108" s="12"/>
      <c r="G108" s="3"/>
      <c r="H108" s="3"/>
    </row>
    <row r="109" spans="1:8" ht="13.8" customHeight="1">
      <c r="A109" s="18"/>
      <c r="B109" s="29" t="s">
        <v>67</v>
      </c>
      <c r="C109" s="29">
        <v>21356.04</v>
      </c>
      <c r="D109" s="16" t="s">
        <v>71</v>
      </c>
      <c r="F109" s="12"/>
      <c r="G109" s="3"/>
      <c r="H109" s="3"/>
    </row>
    <row r="110" spans="1:8" ht="13.8" customHeight="1">
      <c r="A110" s="18"/>
      <c r="B110" s="29" t="s">
        <v>68</v>
      </c>
      <c r="C110" s="29">
        <v>11891.75</v>
      </c>
      <c r="D110" s="2" t="s">
        <v>0</v>
      </c>
      <c r="F110" s="12"/>
      <c r="G110" s="3"/>
      <c r="H110" s="3"/>
    </row>
    <row r="111" spans="1:8" ht="13.8" customHeight="1">
      <c r="A111" s="7" t="s">
        <v>48</v>
      </c>
      <c r="B111" s="9"/>
      <c r="C111" s="8">
        <f>SUM(C96:C110)</f>
        <v>226243.95000000004</v>
      </c>
      <c r="D111" s="1"/>
      <c r="F111" s="12"/>
      <c r="G111" s="3"/>
      <c r="H111" s="3"/>
    </row>
    <row r="112" spans="1:8" ht="13.8" customHeight="1">
      <c r="A112" s="25" t="s">
        <v>32</v>
      </c>
      <c r="B112" s="29">
        <v>38</v>
      </c>
      <c r="C112" s="29">
        <v>9531.9</v>
      </c>
      <c r="D112" s="1"/>
      <c r="F112" s="3"/>
      <c r="G112" s="3"/>
      <c r="H112" s="3"/>
    </row>
    <row r="113" spans="1:8" ht="13.8" customHeight="1">
      <c r="A113" s="26"/>
      <c r="B113" s="29">
        <v>76</v>
      </c>
      <c r="C113" s="29">
        <v>8300.59</v>
      </c>
      <c r="D113" s="1"/>
      <c r="F113" s="3"/>
      <c r="G113" s="3"/>
      <c r="H113" s="3"/>
    </row>
    <row r="114" spans="1:8" ht="13.8" customHeight="1">
      <c r="A114" s="26"/>
      <c r="B114" s="29">
        <v>82</v>
      </c>
      <c r="C114" s="29">
        <v>14178.16</v>
      </c>
      <c r="D114" s="1"/>
      <c r="F114" s="3"/>
      <c r="G114" s="3"/>
      <c r="H114" s="3"/>
    </row>
    <row r="115" spans="1:8" ht="13.8" customHeight="1">
      <c r="A115" s="26"/>
      <c r="B115" s="29">
        <v>89</v>
      </c>
      <c r="C115" s="29">
        <v>15871.58</v>
      </c>
      <c r="D115" s="1"/>
      <c r="F115" s="3"/>
      <c r="G115" s="3"/>
      <c r="H115" s="3"/>
    </row>
    <row r="116" spans="1:8" ht="13.8" customHeight="1">
      <c r="A116" s="26"/>
      <c r="B116" s="29">
        <v>104</v>
      </c>
      <c r="C116" s="29">
        <v>6131.54</v>
      </c>
      <c r="D116" s="1"/>
      <c r="F116" s="3"/>
      <c r="G116" s="3"/>
      <c r="H116" s="3"/>
    </row>
    <row r="117" spans="1:8" ht="13.8" customHeight="1">
      <c r="A117" s="26"/>
      <c r="B117" s="29" t="s">
        <v>96</v>
      </c>
      <c r="C117" s="29">
        <v>7754.59</v>
      </c>
      <c r="D117" s="2" t="s">
        <v>0</v>
      </c>
      <c r="F117" s="4"/>
      <c r="G117" s="3"/>
      <c r="H117" s="3"/>
    </row>
    <row r="118" spans="1:8" ht="13.8" customHeight="1">
      <c r="A118" s="7" t="s">
        <v>49</v>
      </c>
      <c r="B118" s="9"/>
      <c r="C118" s="8">
        <f>SUM(C112:C117)</f>
        <v>61768.36</v>
      </c>
      <c r="D118" s="1"/>
      <c r="F118" s="3"/>
      <c r="G118" s="3"/>
      <c r="H118" s="3"/>
    </row>
    <row r="119" spans="1:8" ht="13.8" customHeight="1">
      <c r="A119" s="17" t="s">
        <v>33</v>
      </c>
      <c r="B119" s="29" t="s">
        <v>88</v>
      </c>
      <c r="C119" s="29">
        <v>13199.57</v>
      </c>
      <c r="D119" s="2" t="s">
        <v>0</v>
      </c>
      <c r="F119" s="3"/>
      <c r="G119" s="12"/>
      <c r="H119" s="3"/>
    </row>
    <row r="120" spans="1:8" ht="13.8" customHeight="1">
      <c r="A120" s="18"/>
      <c r="B120" s="29">
        <v>30</v>
      </c>
      <c r="C120" s="29">
        <v>8534.7099999999991</v>
      </c>
      <c r="D120" s="2"/>
      <c r="F120" s="3"/>
      <c r="G120" s="12"/>
      <c r="H120" s="3"/>
    </row>
    <row r="121" spans="1:8" ht="13.8" customHeight="1">
      <c r="A121" s="18"/>
      <c r="B121" s="29" t="s">
        <v>78</v>
      </c>
      <c r="C121" s="29">
        <v>13244.65</v>
      </c>
      <c r="D121" s="2" t="s">
        <v>0</v>
      </c>
      <c r="F121" s="3"/>
      <c r="G121" s="12"/>
      <c r="H121" s="3"/>
    </row>
    <row r="122" spans="1:8" ht="13.8" customHeight="1">
      <c r="A122" s="18"/>
      <c r="B122" s="29" t="s">
        <v>91</v>
      </c>
      <c r="C122" s="29">
        <v>7204.2</v>
      </c>
      <c r="D122" s="2" t="s">
        <v>0</v>
      </c>
      <c r="F122" s="3"/>
      <c r="G122" s="12"/>
      <c r="H122" s="3"/>
    </row>
    <row r="123" spans="1:8" ht="13.8" customHeight="1">
      <c r="A123" s="18"/>
      <c r="B123" s="29">
        <v>54</v>
      </c>
      <c r="C123" s="29">
        <v>9374.56</v>
      </c>
      <c r="D123" s="2"/>
      <c r="F123" s="3"/>
      <c r="G123" s="12"/>
      <c r="H123" s="3"/>
    </row>
    <row r="124" spans="1:8" ht="13.8" customHeight="1">
      <c r="A124" s="18"/>
      <c r="B124" s="29">
        <v>56</v>
      </c>
      <c r="C124" s="29">
        <v>5447.59</v>
      </c>
      <c r="D124" s="2"/>
      <c r="F124" s="3"/>
      <c r="G124" s="12"/>
      <c r="H124" s="3"/>
    </row>
    <row r="125" spans="1:8" ht="13.8" customHeight="1">
      <c r="A125" s="18"/>
      <c r="B125" s="29" t="s">
        <v>74</v>
      </c>
      <c r="C125" s="29">
        <v>7035.1</v>
      </c>
      <c r="D125" s="2" t="s">
        <v>0</v>
      </c>
      <c r="F125" s="3"/>
      <c r="G125" s="12"/>
      <c r="H125" s="3"/>
    </row>
    <row r="126" spans="1:8" ht="13.8" customHeight="1">
      <c r="A126" s="18"/>
      <c r="B126" s="29" t="s">
        <v>6</v>
      </c>
      <c r="C126" s="29">
        <v>7515.84</v>
      </c>
      <c r="D126" s="2" t="s">
        <v>0</v>
      </c>
      <c r="F126" s="3"/>
      <c r="G126" s="12"/>
      <c r="H126" s="3"/>
    </row>
    <row r="127" spans="1:8" ht="13.8" customHeight="1">
      <c r="A127" s="18"/>
      <c r="B127" s="29" t="s">
        <v>97</v>
      </c>
      <c r="C127" s="29">
        <v>9488.3700000000008</v>
      </c>
      <c r="D127" s="2" t="s">
        <v>0</v>
      </c>
      <c r="F127" s="3"/>
      <c r="G127" s="12"/>
      <c r="H127" s="3"/>
    </row>
    <row r="128" spans="1:8" ht="13.8" customHeight="1">
      <c r="A128" s="18"/>
      <c r="B128" s="29" t="s">
        <v>31</v>
      </c>
      <c r="C128" s="29">
        <v>7703.11</v>
      </c>
      <c r="D128" s="2" t="s">
        <v>0</v>
      </c>
      <c r="F128" s="3"/>
      <c r="G128" s="12"/>
      <c r="H128" s="3"/>
    </row>
    <row r="129" spans="1:8" ht="13.8" customHeight="1">
      <c r="A129" s="18"/>
      <c r="B129" s="29" t="s">
        <v>64</v>
      </c>
      <c r="C129" s="29">
        <v>11984.11</v>
      </c>
      <c r="D129" s="2" t="s">
        <v>0</v>
      </c>
      <c r="F129" s="3"/>
      <c r="G129" s="12"/>
      <c r="H129" s="3"/>
    </row>
    <row r="130" spans="1:8" ht="13.8" customHeight="1">
      <c r="A130" s="27"/>
      <c r="B130" s="29">
        <v>123</v>
      </c>
      <c r="C130" s="29">
        <v>5326.07</v>
      </c>
      <c r="D130" s="2"/>
      <c r="F130" s="3"/>
      <c r="G130" s="12"/>
      <c r="H130" s="3"/>
    </row>
    <row r="131" spans="1:8" ht="13.8" customHeight="1">
      <c r="A131" s="7" t="s">
        <v>50</v>
      </c>
      <c r="B131" s="9"/>
      <c r="C131" s="8">
        <f>SUM(C119:C130)</f>
        <v>106057.88</v>
      </c>
      <c r="D131" s="1"/>
      <c r="F131" s="3"/>
      <c r="G131" s="3"/>
      <c r="H131" s="3"/>
    </row>
    <row r="132" spans="1:8" ht="13.8" customHeight="1">
      <c r="A132" s="17" t="s">
        <v>34</v>
      </c>
      <c r="B132" s="29">
        <v>7</v>
      </c>
      <c r="C132" s="29">
        <v>28563.58</v>
      </c>
      <c r="D132" s="2"/>
      <c r="F132" s="13"/>
      <c r="G132" s="3"/>
      <c r="H132" s="15"/>
    </row>
    <row r="133" spans="1:8" ht="13.8" customHeight="1">
      <c r="A133" s="18"/>
      <c r="B133" s="29">
        <v>15</v>
      </c>
      <c r="C133" s="29">
        <v>2637.32</v>
      </c>
      <c r="D133" s="2"/>
      <c r="F133" s="13"/>
      <c r="G133" s="3"/>
      <c r="H133" s="15"/>
    </row>
    <row r="134" spans="1:8" ht="13.8" customHeight="1">
      <c r="A134" s="18"/>
      <c r="B134" s="29">
        <v>18</v>
      </c>
      <c r="C134" s="29">
        <v>13904.33</v>
      </c>
      <c r="D134" s="2"/>
      <c r="F134" s="13"/>
      <c r="G134" s="3"/>
      <c r="H134" s="15"/>
    </row>
    <row r="135" spans="1:8" ht="13.8" customHeight="1">
      <c r="A135" s="18"/>
      <c r="B135" s="29">
        <v>35</v>
      </c>
      <c r="C135" s="29">
        <v>16089.33</v>
      </c>
      <c r="D135" s="2"/>
      <c r="F135" s="13"/>
      <c r="G135" s="3"/>
      <c r="H135" s="15"/>
    </row>
    <row r="136" spans="1:8" ht="13.8" customHeight="1">
      <c r="A136" s="18"/>
      <c r="B136" s="29" t="s">
        <v>98</v>
      </c>
      <c r="C136" s="29">
        <v>13977.33</v>
      </c>
      <c r="D136" s="16" t="s">
        <v>71</v>
      </c>
      <c r="F136" s="13"/>
      <c r="G136" s="3"/>
      <c r="H136" s="15"/>
    </row>
    <row r="137" spans="1:8" ht="13.8" customHeight="1">
      <c r="A137" s="18"/>
      <c r="B137" s="29" t="s">
        <v>22</v>
      </c>
      <c r="C137" s="29">
        <v>9292.15</v>
      </c>
      <c r="D137" s="2" t="s">
        <v>0</v>
      </c>
      <c r="F137" s="13"/>
      <c r="G137" s="3"/>
      <c r="H137" s="15"/>
    </row>
    <row r="138" spans="1:8" ht="13.8" customHeight="1">
      <c r="A138" s="18"/>
      <c r="B138" s="29" t="s">
        <v>99</v>
      </c>
      <c r="C138" s="29">
        <v>5254.73</v>
      </c>
      <c r="D138" s="2" t="s">
        <v>0</v>
      </c>
      <c r="F138" s="13"/>
      <c r="G138" s="3"/>
      <c r="H138" s="15"/>
    </row>
    <row r="139" spans="1:8" ht="13.8" customHeight="1">
      <c r="A139" s="18"/>
      <c r="B139" s="29">
        <v>62</v>
      </c>
      <c r="C139" s="29">
        <v>8224.8700000000008</v>
      </c>
      <c r="D139" s="2"/>
      <c r="F139" s="13"/>
      <c r="G139" s="3"/>
      <c r="H139" s="15"/>
    </row>
    <row r="140" spans="1:8" ht="13.8" customHeight="1">
      <c r="A140" s="18"/>
      <c r="B140" s="29">
        <v>70</v>
      </c>
      <c r="C140" s="29">
        <v>8535.36</v>
      </c>
      <c r="D140" s="2"/>
      <c r="F140" s="13"/>
      <c r="G140" s="3"/>
      <c r="H140" s="15"/>
    </row>
    <row r="141" spans="1:8" ht="13.8" customHeight="1">
      <c r="A141" s="18"/>
      <c r="B141" s="29" t="s">
        <v>56</v>
      </c>
      <c r="C141" s="29">
        <v>8018.77</v>
      </c>
      <c r="D141" s="2" t="s">
        <v>0</v>
      </c>
      <c r="F141" s="13"/>
      <c r="G141" s="3"/>
      <c r="H141" s="15"/>
    </row>
    <row r="142" spans="1:8" ht="13.8" customHeight="1">
      <c r="A142" s="18"/>
      <c r="B142" s="29">
        <v>84</v>
      </c>
      <c r="C142" s="29">
        <v>6280.14</v>
      </c>
      <c r="D142" s="2"/>
      <c r="F142" s="13"/>
      <c r="G142" s="3"/>
      <c r="H142" s="15"/>
    </row>
    <row r="143" spans="1:8" ht="13.8" customHeight="1">
      <c r="A143" s="18"/>
      <c r="B143" s="29" t="s">
        <v>69</v>
      </c>
      <c r="C143" s="29">
        <v>21184.78</v>
      </c>
      <c r="D143" s="16" t="s">
        <v>71</v>
      </c>
      <c r="F143" s="13"/>
      <c r="G143" s="3"/>
      <c r="H143" s="15"/>
    </row>
    <row r="144" spans="1:8" ht="13.8" customHeight="1">
      <c r="A144" s="18"/>
      <c r="B144" s="29">
        <v>97</v>
      </c>
      <c r="C144" s="29">
        <v>32607.81</v>
      </c>
      <c r="D144" s="2"/>
      <c r="F144" s="13"/>
      <c r="G144" s="3"/>
      <c r="H144" s="15"/>
    </row>
    <row r="145" spans="1:8" ht="13.8" customHeight="1">
      <c r="A145" s="18"/>
      <c r="B145" s="29" t="s">
        <v>100</v>
      </c>
      <c r="C145" s="29">
        <v>11079.67</v>
      </c>
      <c r="D145" s="2" t="s">
        <v>0</v>
      </c>
      <c r="F145" s="13"/>
      <c r="G145" s="3"/>
      <c r="H145" s="15"/>
    </row>
    <row r="146" spans="1:8" ht="13.8" customHeight="1">
      <c r="A146" s="18"/>
      <c r="B146" s="29" t="s">
        <v>101</v>
      </c>
      <c r="C146" s="29">
        <v>8021.75</v>
      </c>
      <c r="D146" s="2" t="s">
        <v>0</v>
      </c>
      <c r="F146" s="13"/>
      <c r="G146" s="3"/>
      <c r="H146" s="15"/>
    </row>
    <row r="147" spans="1:8" ht="13.8" customHeight="1">
      <c r="A147" s="18"/>
      <c r="B147" s="29" t="s">
        <v>57</v>
      </c>
      <c r="C147" s="29">
        <v>29426.27</v>
      </c>
      <c r="D147" s="2" t="s">
        <v>0</v>
      </c>
      <c r="F147" s="13"/>
      <c r="G147" s="3"/>
      <c r="H147" s="15"/>
    </row>
    <row r="148" spans="1:8" ht="13.8" customHeight="1">
      <c r="A148" s="18"/>
      <c r="B148" s="29">
        <v>126</v>
      </c>
      <c r="C148" s="29">
        <v>5184.8500000000004</v>
      </c>
      <c r="D148" s="2"/>
      <c r="F148" s="13"/>
      <c r="G148" s="3"/>
      <c r="H148" s="15"/>
    </row>
    <row r="149" spans="1:8" ht="13.8" customHeight="1">
      <c r="A149" s="18"/>
      <c r="B149" s="29">
        <v>129</v>
      </c>
      <c r="C149" s="29">
        <v>15809.65</v>
      </c>
      <c r="D149" s="2"/>
      <c r="F149" s="13"/>
      <c r="G149" s="3"/>
      <c r="H149" s="15"/>
    </row>
    <row r="150" spans="1:8" ht="13.8" customHeight="1">
      <c r="A150" s="18"/>
      <c r="B150" s="29">
        <v>135</v>
      </c>
      <c r="C150" s="29">
        <v>8541.4599999999991</v>
      </c>
      <c r="D150" s="2"/>
      <c r="F150" s="13"/>
      <c r="G150" s="3"/>
      <c r="H150" s="15"/>
    </row>
    <row r="151" spans="1:8" ht="13.8" customHeight="1">
      <c r="A151" s="18"/>
      <c r="B151" s="29" t="s">
        <v>11</v>
      </c>
      <c r="C151" s="29">
        <v>27296.65</v>
      </c>
      <c r="D151" s="16" t="s">
        <v>71</v>
      </c>
      <c r="F151" s="13"/>
      <c r="G151" s="3"/>
      <c r="H151" s="15"/>
    </row>
    <row r="152" spans="1:8" ht="13.8" customHeight="1">
      <c r="A152" s="18"/>
      <c r="B152" s="29">
        <v>150</v>
      </c>
      <c r="C152" s="29">
        <v>5390.81</v>
      </c>
      <c r="D152" s="2"/>
      <c r="F152" s="13"/>
      <c r="G152" s="3"/>
      <c r="H152" s="15"/>
    </row>
    <row r="153" spans="1:8" ht="13.8" customHeight="1">
      <c r="A153" s="18"/>
      <c r="B153" s="29" t="s">
        <v>70</v>
      </c>
      <c r="C153" s="29">
        <v>6007.44</v>
      </c>
      <c r="D153" s="2" t="s">
        <v>0</v>
      </c>
      <c r="F153" s="13"/>
      <c r="G153" s="3"/>
      <c r="H153" s="15"/>
    </row>
    <row r="154" spans="1:8" ht="13.8" customHeight="1">
      <c r="A154" s="18"/>
      <c r="B154" s="29" t="s">
        <v>102</v>
      </c>
      <c r="C154" s="29">
        <v>28248.47</v>
      </c>
      <c r="D154" s="2" t="s">
        <v>0</v>
      </c>
      <c r="F154" s="13"/>
      <c r="G154" s="3"/>
      <c r="H154" s="15"/>
    </row>
    <row r="155" spans="1:8" ht="13.8" customHeight="1">
      <c r="A155" s="18"/>
      <c r="B155" s="29">
        <v>162</v>
      </c>
      <c r="C155" s="29">
        <v>17308.66</v>
      </c>
      <c r="D155" s="2"/>
      <c r="F155" s="13"/>
      <c r="G155" s="3"/>
      <c r="H155" s="15"/>
    </row>
    <row r="156" spans="1:8" ht="13.8" customHeight="1">
      <c r="A156" s="18"/>
      <c r="B156" s="29" t="s">
        <v>103</v>
      </c>
      <c r="C156" s="29">
        <v>12901.49</v>
      </c>
      <c r="D156" s="2" t="s">
        <v>0</v>
      </c>
      <c r="F156" s="13"/>
      <c r="G156" s="3"/>
      <c r="H156" s="15"/>
    </row>
    <row r="157" spans="1:8" ht="13.8" customHeight="1">
      <c r="A157" s="18"/>
      <c r="B157" s="29">
        <v>168</v>
      </c>
      <c r="C157" s="29">
        <v>8477.34</v>
      </c>
      <c r="D157" s="2"/>
      <c r="F157" s="13"/>
      <c r="G157" s="3"/>
      <c r="H157" s="15"/>
    </row>
    <row r="158" spans="1:8" ht="13.8" customHeight="1">
      <c r="A158" s="7" t="s">
        <v>51</v>
      </c>
      <c r="B158" s="9"/>
      <c r="C158" s="8">
        <f>SUM(C132:C157)</f>
        <v>358265.01</v>
      </c>
      <c r="D158" s="1"/>
      <c r="F158" s="3"/>
      <c r="G158" s="3"/>
      <c r="H158" s="3"/>
    </row>
    <row r="159" spans="1:8" ht="35.4" customHeight="1">
      <c r="A159" s="19" t="s">
        <v>35</v>
      </c>
      <c r="B159" s="20"/>
      <c r="C159" s="21">
        <f>C158+C118+C111+C95+C84+C72+C63+C56+C51+C41+C37+C23+C16+C9+C6+C131</f>
        <v>1795328.7899999996</v>
      </c>
      <c r="D159" s="22"/>
      <c r="F159" s="3"/>
      <c r="G159" s="3"/>
      <c r="H159" s="3"/>
    </row>
    <row r="160" spans="1:8" ht="45" customHeight="1">
      <c r="A160" s="23" t="s">
        <v>72</v>
      </c>
      <c r="B160" s="23"/>
      <c r="C160" s="23"/>
      <c r="D160" s="23"/>
      <c r="F160" s="3"/>
      <c r="G160" s="3"/>
      <c r="H160" s="3"/>
    </row>
  </sheetData>
  <mergeCells count="20">
    <mergeCell ref="A1:D1"/>
    <mergeCell ref="A42:A50"/>
    <mergeCell ref="A52:A55"/>
    <mergeCell ref="A57:A62"/>
    <mergeCell ref="A64:A71"/>
    <mergeCell ref="A7:A8"/>
    <mergeCell ref="A132:A157"/>
    <mergeCell ref="A159:B159"/>
    <mergeCell ref="C159:D159"/>
    <mergeCell ref="A160:D160"/>
    <mergeCell ref="A3:A5"/>
    <mergeCell ref="A10:A15"/>
    <mergeCell ref="A17:A22"/>
    <mergeCell ref="A24:A36"/>
    <mergeCell ref="A38:A40"/>
    <mergeCell ref="A73:A83"/>
    <mergeCell ref="A85:A94"/>
    <mergeCell ref="A96:A110"/>
    <mergeCell ref="A112:A117"/>
    <mergeCell ref="A119:A130"/>
  </mergeCells>
  <printOptions horizontalCentered="1"/>
  <pageMargins left="0" right="0" top="0" bottom="0" header="0" footer="0"/>
  <pageSetup paperSize="9" scale="99" orientation="portrait" r:id="rId1"/>
  <rowBreaks count="2" manualBreakCount="2">
    <brk id="51" max="3" man="1"/>
    <brk id="11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25.01.2018</vt:lpstr>
      <vt:lpstr>'25.01.2018'!Область_печати</vt:lpstr>
    </vt:vector>
  </TitlesOfParts>
  <Company>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Nachislenie</dc:creator>
  <cp:lastModifiedBy>Nachislenie</cp:lastModifiedBy>
  <cp:lastPrinted>2018-01-30T06:29:25Z</cp:lastPrinted>
  <dcterms:created xsi:type="dcterms:W3CDTF">2017-02-18T09:19:58Z</dcterms:created>
  <dcterms:modified xsi:type="dcterms:W3CDTF">2018-03-23T06:10:02Z</dcterms:modified>
</cp:coreProperties>
</file>